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1"/>
  </bookViews>
  <sheets>
    <sheet name="TEN.NOT" sheetId="1" r:id="rId1"/>
    <sheet name="Annexure -22-23" sheetId="2" r:id="rId2"/>
    <sheet name="WEBSITE FORMET" sheetId="3" r:id="rId3"/>
    <sheet name="WEBSITE FORMET (2)" sheetId="4" r:id="rId4"/>
    <sheet name="WEBSITE FORMET (3)" sheetId="5" r:id="rId5"/>
    <sheet name="WEBSITE FORMET (4)" sheetId="6" r:id="rId6"/>
    <sheet name="WEBSITE FORMET (5)" sheetId="7" r:id="rId7"/>
    <sheet name="WEBSITE FORMET (6)" sheetId="8" r:id="rId8"/>
    <sheet name="WEBSITE FORMET (7)" sheetId="9" r:id="rId9"/>
  </sheets>
  <definedNames>
    <definedName name="_GoBack" localSheetId="2">'WEBSITE FORMET'!$B$8</definedName>
    <definedName name="_GoBack" localSheetId="3">'WEBSITE FORMET (2)'!$B$8</definedName>
    <definedName name="_GoBack" localSheetId="4">'WEBSITE FORMET (3)'!$B$8</definedName>
    <definedName name="_GoBack" localSheetId="5">'WEBSITE FORMET (4)'!$B$8</definedName>
    <definedName name="_GoBack" localSheetId="6">'WEBSITE FORMET (5)'!$B$8</definedName>
    <definedName name="_GoBack" localSheetId="7">'WEBSITE FORMET (6)'!$B$8</definedName>
    <definedName name="_GoBack" localSheetId="8">'WEBSITE FORMET (7)'!$B$8</definedName>
    <definedName name="_xlnm.Print_Area" localSheetId="0">TEN.NOT!$A$1:$K$38</definedName>
  </definedNames>
  <calcPr calcId="124519"/>
</workbook>
</file>

<file path=xl/calcChain.xml><?xml version="1.0" encoding="utf-8"?>
<calcChain xmlns="http://schemas.openxmlformats.org/spreadsheetml/2006/main">
  <c r="J11" i="2"/>
  <c r="H11"/>
  <c r="J10"/>
  <c r="H10"/>
  <c r="H9"/>
  <c r="J9"/>
  <c r="J8"/>
  <c r="J7"/>
  <c r="J6" l="1"/>
  <c r="J12"/>
</calcChain>
</file>

<file path=xl/sharedStrings.xml><?xml version="1.0" encoding="utf-8"?>
<sst xmlns="http://schemas.openxmlformats.org/spreadsheetml/2006/main" count="246" uniqueCount="101">
  <si>
    <t>BHARATHIAR UNIVERSITY : COIMBATORE - 641 046</t>
  </si>
  <si>
    <t>Estate Maintenance Office</t>
  </si>
  <si>
    <t>TENDER NOTICE</t>
  </si>
  <si>
    <t>FORM OF THE CONTRACT : RATE QUOTED</t>
  </si>
  <si>
    <t>Name of Work</t>
  </si>
  <si>
    <t>:</t>
  </si>
  <si>
    <t>As per Annexure</t>
  </si>
  <si>
    <t xml:space="preserve">Mode of Remitting the EMD </t>
  </si>
  <si>
    <t>The EMD shall be in the shape of Bank Demand Draft drawn in favour of the Registrar, Bharathiar University, Coimbatore from any Nationalized or Scheduled Bank or online payment in favour of Registrar, Bharathiar University, Coimbatore.</t>
  </si>
  <si>
    <t>For cost of tender Schedule</t>
  </si>
  <si>
    <t>Eligibility of Tender</t>
  </si>
  <si>
    <t>Eligible registered contractors of this University, Public Works Department, Highways Department and Tamil Nadu Agricultural University</t>
  </si>
  <si>
    <t>Date of availability of Tender Schedule.</t>
  </si>
  <si>
    <t>The Contractor who intend to purchase the tender schedule should produce the documents such as copy of Registration order, Live Certificate, Current Income Tax SARRAL form last filed, GST copy and previous work done details. On verification of such certificate, schedule will be issued.</t>
  </si>
  <si>
    <t>The Registrar reserves the right to reject any or all the tenders received and drop the proposals.</t>
  </si>
  <si>
    <t>The Other details can be obtained  from the Estate Maintenance Office, Bharathiar University, Coimbatore - 641 046 on working hours.</t>
  </si>
  <si>
    <t>To</t>
  </si>
  <si>
    <t>The Registered contractors as per list</t>
  </si>
  <si>
    <t>Notice Board</t>
  </si>
  <si>
    <t xml:space="preserve">V.C's table </t>
  </si>
  <si>
    <t xml:space="preserve">Registrar's table </t>
  </si>
  <si>
    <t>Finance Officer table</t>
  </si>
  <si>
    <t>University Engineer's table and Head Draughtsman's table</t>
  </si>
  <si>
    <t>Assistant Executive Engineer's table</t>
  </si>
  <si>
    <t>Data centre with a request to host the above in the University Website and 
Tamil Nadu Government Website.</t>
  </si>
  <si>
    <t>C1/A2</t>
  </si>
  <si>
    <t>Sl. No</t>
  </si>
  <si>
    <t>Period of Contract</t>
  </si>
  <si>
    <t>EMD 
Rs.</t>
  </si>
  <si>
    <t>Cost of Tender Schedule including GST @ 18% Rs.</t>
  </si>
  <si>
    <t>Eligibility of contractor</t>
  </si>
  <si>
    <t>2 Months</t>
  </si>
  <si>
    <t>UNIVERSITY ENGINEER</t>
  </si>
  <si>
    <t>BHARATHIAR UNIVERSITY</t>
  </si>
  <si>
    <t>COIMBATORE - 641 046</t>
  </si>
  <si>
    <t>GOVERNMENT WEBSITE TENDER – INPUT FORM</t>
  </si>
  <si>
    <t>Tender Title</t>
  </si>
  <si>
    <t>Tender Ref. No</t>
  </si>
  <si>
    <t>Product Category</t>
  </si>
  <si>
    <t>Civil Work</t>
  </si>
  <si>
    <t>Tender Value</t>
  </si>
  <si>
    <t>EMD</t>
  </si>
  <si>
    <t>Tender Cost</t>
  </si>
  <si>
    <t>Tender Type</t>
  </si>
  <si>
    <t>WORK CONTRACT</t>
  </si>
  <si>
    <t>Tender Announcement Date</t>
  </si>
  <si>
    <t>Last Date of Document Downloading / Sale &amp; Time</t>
  </si>
  <si>
    <t>Last date for Submission &amp; Time</t>
  </si>
  <si>
    <t>Opening Date &amp; Time</t>
  </si>
  <si>
    <t>Contd….2</t>
  </si>
  <si>
    <t>885/-</t>
  </si>
  <si>
    <t>Class V and above classes.</t>
  </si>
  <si>
    <t>Rs.885/-</t>
  </si>
  <si>
    <t>Estimate Amount (Approx.)
Rs.in lakhs</t>
  </si>
  <si>
    <t>1770/-</t>
  </si>
  <si>
    <t>Class IV and above classes.</t>
  </si>
  <si>
    <t>Rs.1770/-</t>
  </si>
  <si>
    <t>2420/-</t>
  </si>
  <si>
    <t xml:space="preserve">Providing PVC water tank and water supply arrangements for department of Bio-Technology in Bharathiar University, Coimbatore.  </t>
  </si>
  <si>
    <t>2910/-</t>
  </si>
  <si>
    <t xml:space="preserve">Special repairs to the ground and first floor corridor in the department of Botany in view of NAAC visit in Bharathiar University, Coimbatore.  </t>
  </si>
  <si>
    <t>3190/-</t>
  </si>
  <si>
    <t xml:space="preserve">Painting the interior portion of ground, first and second floor of Arts block North and Arts block South in Bharathiar University, Coimbatore.       </t>
  </si>
  <si>
    <t xml:space="preserve">Providing aluminium partition and Special repairs works to the department of Nano-Science and Technology in Bharathiar University, Coimbatore.       </t>
  </si>
  <si>
    <t>4210/-</t>
  </si>
  <si>
    <t xml:space="preserve">Special repairs to the ground and first floor in the department of Computer Science and Information Technology building in Bharathiar University, Coimbatore.  </t>
  </si>
  <si>
    <t>5800/-</t>
  </si>
  <si>
    <t xml:space="preserve">              No: BU/UE/HD/D-1508/2022 - 2023</t>
  </si>
  <si>
    <t>9680/-</t>
  </si>
  <si>
    <t>Rs.2.42 lakhs</t>
  </si>
  <si>
    <t>Rs.2,420/-</t>
  </si>
  <si>
    <t>ANNEXURE TO NO:BU/UE/HD/D-1508/2022-2023                          Date : 23.02.2023</t>
  </si>
  <si>
    <t>Rs.2.91 lakhs</t>
  </si>
  <si>
    <t>Rs.2,910/-</t>
  </si>
  <si>
    <t>Rs.3.19 lakhs</t>
  </si>
  <si>
    <t>Rs.3,190/-</t>
  </si>
  <si>
    <t>Rs.4.21 lakhs</t>
  </si>
  <si>
    <t>Rs.4,210/-</t>
  </si>
  <si>
    <t>Rs.5.80 lakhs</t>
  </si>
  <si>
    <t>Rs.5,800/-</t>
  </si>
  <si>
    <t>Rs.9.68 lakhs</t>
  </si>
  <si>
    <t>Rs.9,680/-</t>
  </si>
  <si>
    <t xml:space="preserve">Providing aluminium partition for Technician, Sterilisation room and entrance passage in Animal House facility in Bharathiar University, Coimbatore. </t>
  </si>
  <si>
    <t>3990/-</t>
  </si>
  <si>
    <t>Special repair work to the toilet and drainage facilities in Thiruvalluvar hostel in Bharathiar University, Coimbatore.</t>
  </si>
  <si>
    <t>Rs.3.99 lakhs</t>
  </si>
  <si>
    <t>Rs.3,990/-</t>
  </si>
  <si>
    <t xml:space="preserve">        On behalf of the Bharathiar University, Coimbatore sealed tenders will be received by the Registrar, Bharathiar University, Coimbatore – 641 046 upto 3.00 P.M on 09.03.2023 for the following works in the Annexure from the eligible registered contractors. The intended tenderer should show their credentials with the University Engineer before purchase of tender schedules. The tenders received will be opened by the tender committee at 3.30 P.M. on 09.03.2023 in the presence of the tenderer or their authorized agents present. The successful tenderers from other departments shall register their names in Bharathiar University before awarding work.</t>
  </si>
  <si>
    <t>From 23.02.2023 to 08.03.2023 upto 5.30 PM.</t>
  </si>
  <si>
    <r>
      <t>No:BU/UE/HD/60</t>
    </r>
    <r>
      <rPr>
        <vertAlign val="superscript"/>
        <sz val="11"/>
        <rFont val="Maiandra GD"/>
        <family val="2"/>
      </rPr>
      <t>D</t>
    </r>
    <r>
      <rPr>
        <sz val="11"/>
        <rFont val="Maiandra GD"/>
        <family val="2"/>
      </rPr>
      <t>/D-1508/2022-2023                          Date: 22.02.2023</t>
    </r>
  </si>
  <si>
    <t xml:space="preserve">                                Date : 22.02.2023</t>
  </si>
  <si>
    <t>22.02.2023</t>
  </si>
  <si>
    <t>08.03.2023 upto 5.30 PM.</t>
  </si>
  <si>
    <t>09.03.2023 upto 3.00 PM.</t>
  </si>
  <si>
    <t>09.03.2023 at 3.30  PM.</t>
  </si>
  <si>
    <r>
      <t>No:BU/UE/HD/61</t>
    </r>
    <r>
      <rPr>
        <vertAlign val="superscript"/>
        <sz val="11"/>
        <rFont val="Maiandra GD"/>
        <family val="2"/>
      </rPr>
      <t>D</t>
    </r>
    <r>
      <rPr>
        <sz val="11"/>
        <rFont val="Maiandra GD"/>
        <family val="2"/>
      </rPr>
      <t>/D-1508/2022-2023                          Date: 22.02.2023</t>
    </r>
  </si>
  <si>
    <r>
      <t>No:BU/UE/HD/62</t>
    </r>
    <r>
      <rPr>
        <vertAlign val="superscript"/>
        <sz val="11"/>
        <rFont val="Maiandra GD"/>
        <family val="2"/>
      </rPr>
      <t>D</t>
    </r>
    <r>
      <rPr>
        <sz val="11"/>
        <rFont val="Maiandra GD"/>
        <family val="2"/>
      </rPr>
      <t>/D-1508/2022-2023                          Date: 22.02.2023</t>
    </r>
  </si>
  <si>
    <r>
      <t>No:BU/UE/HD/63</t>
    </r>
    <r>
      <rPr>
        <vertAlign val="superscript"/>
        <sz val="11"/>
        <rFont val="Maiandra GD"/>
        <family val="2"/>
      </rPr>
      <t>D</t>
    </r>
    <r>
      <rPr>
        <sz val="11"/>
        <rFont val="Maiandra GD"/>
        <family val="2"/>
      </rPr>
      <t>/D-1508/2022-2023                          Date: 22.02.2023</t>
    </r>
  </si>
  <si>
    <r>
      <t>No:BU/UE/HD/64</t>
    </r>
    <r>
      <rPr>
        <vertAlign val="superscript"/>
        <sz val="11"/>
        <rFont val="Maiandra GD"/>
        <family val="2"/>
      </rPr>
      <t>D</t>
    </r>
    <r>
      <rPr>
        <sz val="11"/>
        <rFont val="Maiandra GD"/>
        <family val="2"/>
      </rPr>
      <t>/D-1508/2022-2023                          Date: 22.02.2023</t>
    </r>
  </si>
  <si>
    <r>
      <t>No:BU/UE/HD/65</t>
    </r>
    <r>
      <rPr>
        <vertAlign val="superscript"/>
        <sz val="11"/>
        <rFont val="Maiandra GD"/>
        <family val="2"/>
      </rPr>
      <t>D</t>
    </r>
    <r>
      <rPr>
        <sz val="11"/>
        <rFont val="Maiandra GD"/>
        <family val="2"/>
      </rPr>
      <t>/D-1508/2022-2023                          Date: 22.02.2023</t>
    </r>
  </si>
  <si>
    <r>
      <t>No:BU/UE/HD/66</t>
    </r>
    <r>
      <rPr>
        <vertAlign val="superscript"/>
        <sz val="11"/>
        <rFont val="Maiandra GD"/>
        <family val="2"/>
      </rPr>
      <t>D</t>
    </r>
    <r>
      <rPr>
        <sz val="11"/>
        <rFont val="Maiandra GD"/>
        <family val="2"/>
      </rPr>
      <t>/D-1508/2022-2023                          Date: 22.02.2023</t>
    </r>
  </si>
</sst>
</file>

<file path=xl/styles.xml><?xml version="1.0" encoding="utf-8"?>
<styleSheet xmlns="http://schemas.openxmlformats.org/spreadsheetml/2006/main">
  <fonts count="9">
    <font>
      <sz val="11"/>
      <color theme="1"/>
      <name val="Calibri"/>
      <family val="2"/>
      <scheme val="minor"/>
    </font>
    <font>
      <sz val="11"/>
      <color theme="1"/>
      <name val="Maiandra GD"/>
      <family val="2"/>
    </font>
    <font>
      <b/>
      <u/>
      <sz val="11"/>
      <color theme="1"/>
      <name val="Maiandra GD"/>
      <family val="2"/>
    </font>
    <font>
      <b/>
      <sz val="11"/>
      <color theme="1"/>
      <name val="Maiandra GD"/>
      <family val="2"/>
    </font>
    <font>
      <sz val="6"/>
      <color theme="0" tint="-0.34998626667073579"/>
      <name val="Maiandra GD"/>
      <family val="2"/>
    </font>
    <font>
      <sz val="12"/>
      <name val="Maiandra GD"/>
      <family val="2"/>
    </font>
    <font>
      <b/>
      <sz val="11"/>
      <name val="Maiandra GD"/>
      <family val="2"/>
    </font>
    <font>
      <sz val="11"/>
      <name val="Maiandra GD"/>
      <family val="2"/>
    </font>
    <font>
      <vertAlign val="superscript"/>
      <sz val="11"/>
      <name val="Maiandra GD"/>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horizontal="righ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justify" vertical="top" wrapText="1"/>
    </xf>
    <xf numFmtId="0" fontId="1" fillId="0" borderId="0" xfId="0" applyFont="1" applyAlignment="1">
      <alignment horizontal="center" wrapText="1"/>
    </xf>
    <xf numFmtId="0" fontId="1" fillId="0" borderId="0" xfId="0" applyFont="1" applyAlignment="1">
      <alignment wrapText="1"/>
    </xf>
    <xf numFmtId="0" fontId="4" fillId="0" borderId="0" xfId="0" applyFont="1" applyAlignment="1">
      <alignment wrapText="1"/>
    </xf>
    <xf numFmtId="0" fontId="5" fillId="0" borderId="0" xfId="0" applyFont="1" applyAlignment="1">
      <alignment horizontal="right"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top" wrapText="1"/>
    </xf>
    <xf numFmtId="0" fontId="1" fillId="0" borderId="2" xfId="0" applyFont="1" applyBorder="1" applyAlignment="1">
      <alignment horizontal="justify" vertical="top" wrapText="1"/>
    </xf>
    <xf numFmtId="0" fontId="1" fillId="0" borderId="0" xfId="0" applyFont="1"/>
    <xf numFmtId="0" fontId="7" fillId="0" borderId="0" xfId="0" applyFont="1" applyBorder="1"/>
    <xf numFmtId="0" fontId="7" fillId="0" borderId="2" xfId="0" applyFont="1" applyBorder="1" applyAlignment="1">
      <alignment vertical="top" wrapText="1"/>
    </xf>
    <xf numFmtId="0" fontId="7" fillId="0" borderId="2" xfId="0" applyFont="1" applyBorder="1" applyAlignment="1">
      <alignment horizontal="justify" vertical="top" wrapText="1"/>
    </xf>
    <xf numFmtId="0" fontId="7" fillId="0" borderId="0" xfId="0" applyFont="1" applyBorder="1" applyAlignment="1">
      <alignment horizontal="right"/>
    </xf>
    <xf numFmtId="2" fontId="1" fillId="0" borderId="2" xfId="0" applyNumberFormat="1" applyFont="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justify"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
  <dimension ref="A1:D38"/>
  <sheetViews>
    <sheetView view="pageBreakPreview" zoomScale="145" zoomScaleSheetLayoutView="145" workbookViewId="0">
      <selection activeCell="A10" sqref="A10:D10"/>
    </sheetView>
  </sheetViews>
  <sheetFormatPr defaultColWidth="8.85546875" defaultRowHeight="15"/>
  <cols>
    <col min="1" max="1" width="4.5703125" style="1" customWidth="1"/>
    <col min="2" max="2" width="30.5703125" style="2" customWidth="1"/>
    <col min="3" max="3" width="1.42578125" style="2" customWidth="1"/>
    <col min="4" max="4" width="55.5703125" style="2" customWidth="1"/>
    <col min="5" max="16384" width="8.85546875" style="2"/>
  </cols>
  <sheetData>
    <row r="1" spans="1:4" ht="4.9000000000000004" customHeight="1"/>
    <row r="2" spans="1:4">
      <c r="A2" s="23" t="s">
        <v>0</v>
      </c>
      <c r="B2" s="23"/>
      <c r="C2" s="23"/>
      <c r="D2" s="23"/>
    </row>
    <row r="3" spans="1:4">
      <c r="D3" s="3" t="s">
        <v>1</v>
      </c>
    </row>
    <row r="4" spans="1:4" ht="15" customHeight="1">
      <c r="D4" s="3" t="s">
        <v>67</v>
      </c>
    </row>
    <row r="5" spans="1:4">
      <c r="D5" s="3" t="s">
        <v>90</v>
      </c>
    </row>
    <row r="6" spans="1:4" ht="13.15" customHeight="1">
      <c r="A6" s="24" t="s">
        <v>2</v>
      </c>
      <c r="B6" s="24"/>
      <c r="C6" s="24"/>
      <c r="D6" s="24"/>
    </row>
    <row r="7" spans="1:4" ht="4.9000000000000004" customHeight="1">
      <c r="A7" s="4"/>
      <c r="B7" s="4"/>
      <c r="C7" s="4"/>
      <c r="D7" s="4"/>
    </row>
    <row r="8" spans="1:4" ht="12.6" customHeight="1">
      <c r="A8" s="25" t="s">
        <v>3</v>
      </c>
      <c r="B8" s="25"/>
      <c r="C8" s="25"/>
      <c r="D8" s="25"/>
    </row>
    <row r="9" spans="1:4" ht="5.25" customHeight="1">
      <c r="A9" s="5"/>
      <c r="B9" s="5"/>
      <c r="C9" s="5"/>
      <c r="D9" s="5"/>
    </row>
    <row r="10" spans="1:4" ht="117" customHeight="1">
      <c r="A10" s="22" t="s">
        <v>87</v>
      </c>
      <c r="B10" s="22"/>
      <c r="C10" s="22"/>
      <c r="D10" s="22"/>
    </row>
    <row r="11" spans="1:4" ht="1.5" customHeight="1">
      <c r="A11" s="6"/>
      <c r="B11" s="6"/>
      <c r="C11" s="6"/>
      <c r="D11" s="6"/>
    </row>
    <row r="12" spans="1:4" ht="20.45" customHeight="1">
      <c r="A12" s="1">
        <v>1</v>
      </c>
      <c r="B12" s="2" t="s">
        <v>4</v>
      </c>
      <c r="C12" s="2" t="s">
        <v>5</v>
      </c>
      <c r="D12" s="2" t="s">
        <v>6</v>
      </c>
    </row>
    <row r="13" spans="1:4" ht="57" customHeight="1">
      <c r="A13" s="1">
        <v>2</v>
      </c>
      <c r="B13" s="2" t="s">
        <v>7</v>
      </c>
      <c r="D13" s="6" t="s">
        <v>8</v>
      </c>
    </row>
    <row r="14" spans="1:4" ht="18" customHeight="1">
      <c r="A14" s="7">
        <v>3</v>
      </c>
      <c r="B14" s="8" t="s">
        <v>9</v>
      </c>
      <c r="C14" s="8"/>
      <c r="D14" s="8" t="s">
        <v>6</v>
      </c>
    </row>
    <row r="15" spans="1:4" ht="7.5" customHeight="1">
      <c r="B15" s="6"/>
      <c r="C15" s="6"/>
      <c r="D15" s="6"/>
    </row>
    <row r="16" spans="1:4" ht="45">
      <c r="A16" s="1">
        <v>4</v>
      </c>
      <c r="B16" s="2" t="s">
        <v>10</v>
      </c>
      <c r="D16" s="2" t="s">
        <v>11</v>
      </c>
    </row>
    <row r="17" spans="1:4" ht="6" customHeight="1">
      <c r="B17" s="6"/>
      <c r="C17" s="6"/>
      <c r="D17" s="6"/>
    </row>
    <row r="18" spans="1:4" ht="30">
      <c r="A18" s="1">
        <v>5</v>
      </c>
      <c r="B18" s="2" t="s">
        <v>12</v>
      </c>
      <c r="D18" s="2" t="s">
        <v>88</v>
      </c>
    </row>
    <row r="19" spans="1:4" ht="3.6" customHeight="1">
      <c r="B19" s="6"/>
      <c r="C19" s="6"/>
      <c r="D19" s="6"/>
    </row>
    <row r="20" spans="1:4" ht="47.25" customHeight="1">
      <c r="A20" s="1">
        <v>6</v>
      </c>
      <c r="B20" s="22" t="s">
        <v>13</v>
      </c>
      <c r="C20" s="22"/>
      <c r="D20" s="22"/>
    </row>
    <row r="21" spans="1:4" ht="1.5" customHeight="1">
      <c r="B21" s="6"/>
      <c r="C21" s="6"/>
      <c r="D21" s="6"/>
    </row>
    <row r="22" spans="1:4" ht="19.5" customHeight="1">
      <c r="A22" s="1">
        <v>7</v>
      </c>
      <c r="B22" s="22" t="s">
        <v>14</v>
      </c>
      <c r="C22" s="22"/>
      <c r="D22" s="22"/>
    </row>
    <row r="23" spans="1:4" ht="1.5" customHeight="1">
      <c r="B23" s="6"/>
      <c r="C23" s="6"/>
      <c r="D23" s="6"/>
    </row>
    <row r="24" spans="1:4" ht="28.9" customHeight="1">
      <c r="A24" s="1">
        <v>8</v>
      </c>
      <c r="B24" s="22" t="s">
        <v>15</v>
      </c>
      <c r="C24" s="22"/>
      <c r="D24" s="22"/>
    </row>
    <row r="25" spans="1:4" ht="1.5" customHeight="1"/>
    <row r="26" spans="1:4" ht="14.45" customHeight="1">
      <c r="B26" s="2" t="s">
        <v>16</v>
      </c>
      <c r="C26" s="8"/>
    </row>
    <row r="27" spans="1:4" ht="15" customHeight="1">
      <c r="A27" s="1">
        <v>1</v>
      </c>
      <c r="B27" s="21" t="s">
        <v>17</v>
      </c>
      <c r="C27" s="21"/>
      <c r="D27" s="21"/>
    </row>
    <row r="28" spans="1:4" ht="15" customHeight="1">
      <c r="A28" s="1">
        <v>2</v>
      </c>
      <c r="B28" s="21" t="s">
        <v>18</v>
      </c>
      <c r="C28" s="21"/>
      <c r="D28" s="21"/>
    </row>
    <row r="29" spans="1:4" ht="15" customHeight="1">
      <c r="A29" s="1">
        <v>3</v>
      </c>
      <c r="B29" s="21" t="s">
        <v>19</v>
      </c>
      <c r="C29" s="21"/>
      <c r="D29" s="21"/>
    </row>
    <row r="30" spans="1:4" ht="15" customHeight="1">
      <c r="A30" s="1">
        <v>4</v>
      </c>
      <c r="B30" s="21" t="s">
        <v>20</v>
      </c>
      <c r="C30" s="21"/>
      <c r="D30" s="21"/>
    </row>
    <row r="31" spans="1:4" ht="15" customHeight="1">
      <c r="A31" s="1">
        <v>5</v>
      </c>
      <c r="B31" s="21" t="s">
        <v>21</v>
      </c>
      <c r="C31" s="21"/>
      <c r="D31" s="21"/>
    </row>
    <row r="32" spans="1:4" ht="15" customHeight="1">
      <c r="A32" s="1">
        <v>6</v>
      </c>
      <c r="B32" s="21" t="s">
        <v>22</v>
      </c>
      <c r="C32" s="21"/>
      <c r="D32" s="21"/>
    </row>
    <row r="33" spans="1:4" ht="16.149999999999999" customHeight="1">
      <c r="A33" s="1">
        <v>7</v>
      </c>
      <c r="B33" s="21" t="s">
        <v>23</v>
      </c>
      <c r="C33" s="21"/>
      <c r="D33" s="21"/>
    </row>
    <row r="34" spans="1:4" ht="30" customHeight="1">
      <c r="A34" s="1">
        <v>8</v>
      </c>
      <c r="B34" s="21" t="s">
        <v>24</v>
      </c>
      <c r="C34" s="21"/>
      <c r="D34" s="21"/>
    </row>
    <row r="36" spans="1:4" ht="30.75" customHeight="1">
      <c r="B36" s="9" t="s">
        <v>25</v>
      </c>
      <c r="C36" s="9"/>
      <c r="D36" s="10" t="s">
        <v>49</v>
      </c>
    </row>
    <row r="38" spans="1:4" ht="26.45" customHeight="1"/>
  </sheetData>
  <mergeCells count="15">
    <mergeCell ref="B22:D22"/>
    <mergeCell ref="A2:D2"/>
    <mergeCell ref="A6:D6"/>
    <mergeCell ref="A8:D8"/>
    <mergeCell ref="A10:D10"/>
    <mergeCell ref="B20:D20"/>
    <mergeCell ref="B32:D32"/>
    <mergeCell ref="B33:D33"/>
    <mergeCell ref="B34:D34"/>
    <mergeCell ref="B24:D24"/>
    <mergeCell ref="B27:D27"/>
    <mergeCell ref="B28:D28"/>
    <mergeCell ref="B29:D29"/>
    <mergeCell ref="B30:D30"/>
    <mergeCell ref="B31:D31"/>
  </mergeCells>
  <pageMargins left="0.7" right="0.44" top="0.33" bottom="0.28999999999999998" header="0.3" footer="0.3"/>
  <pageSetup orientation="portrait" verticalDpi="0" r:id="rId1"/>
</worksheet>
</file>

<file path=xl/worksheets/sheet2.xml><?xml version="1.0" encoding="utf-8"?>
<worksheet xmlns="http://schemas.openxmlformats.org/spreadsheetml/2006/main" xmlns:r="http://schemas.openxmlformats.org/officeDocument/2006/relationships">
  <sheetPr codeName="Sheet6"/>
  <dimension ref="A1:J17"/>
  <sheetViews>
    <sheetView tabSelected="1" view="pageBreakPreview" topLeftCell="A7" zoomScale="160" zoomScaleNormal="130" zoomScaleSheetLayoutView="160" workbookViewId="0">
      <selection activeCell="F8" sqref="F8"/>
    </sheetView>
  </sheetViews>
  <sheetFormatPr defaultColWidth="8.85546875" defaultRowHeight="15"/>
  <cols>
    <col min="1" max="1" width="4.28515625" style="15" customWidth="1"/>
    <col min="2" max="2" width="32.42578125" style="15" customWidth="1"/>
    <col min="3" max="3" width="10.5703125" style="15" customWidth="1"/>
    <col min="4" max="4" width="11.28515625" style="15" customWidth="1"/>
    <col min="5" max="5" width="9" style="15" customWidth="1"/>
    <col min="6" max="6" width="14.5703125" style="15" customWidth="1"/>
    <col min="7" max="7" width="13.42578125" style="15" customWidth="1"/>
    <col min="8" max="16384" width="8.85546875" style="15"/>
  </cols>
  <sheetData>
    <row r="1" spans="1:10" s="2" customFormat="1">
      <c r="A1" s="23"/>
      <c r="B1" s="23"/>
      <c r="C1" s="23"/>
      <c r="D1" s="23"/>
      <c r="E1" s="23"/>
      <c r="F1" s="23"/>
      <c r="G1" s="23"/>
    </row>
    <row r="2" spans="1:10" s="2" customFormat="1" ht="16.149999999999999" customHeight="1">
      <c r="A2" s="27" t="s">
        <v>71</v>
      </c>
      <c r="B2" s="27"/>
      <c r="C2" s="27"/>
      <c r="D2" s="27"/>
      <c r="E2" s="27"/>
      <c r="F2" s="27"/>
      <c r="G2" s="27"/>
    </row>
    <row r="3" spans="1:10" s="2" customFormat="1" ht="16.149999999999999" customHeight="1">
      <c r="A3" s="28"/>
      <c r="B3" s="28"/>
      <c r="C3" s="28"/>
      <c r="D3" s="28"/>
      <c r="E3" s="28"/>
      <c r="F3" s="28"/>
      <c r="G3" s="28"/>
    </row>
    <row r="4" spans="1:10" s="2" customFormat="1" ht="4.5" customHeight="1">
      <c r="A4" s="29"/>
      <c r="B4" s="29"/>
      <c r="C4" s="29"/>
      <c r="D4" s="29"/>
      <c r="E4" s="29"/>
      <c r="F4" s="29"/>
      <c r="G4" s="29"/>
    </row>
    <row r="5" spans="1:10" s="12" customFormat="1" ht="92.25" customHeight="1">
      <c r="A5" s="11" t="s">
        <v>26</v>
      </c>
      <c r="B5" s="11" t="s">
        <v>4</v>
      </c>
      <c r="C5" s="11" t="s">
        <v>53</v>
      </c>
      <c r="D5" s="11" t="s">
        <v>27</v>
      </c>
      <c r="E5" s="11" t="s">
        <v>28</v>
      </c>
      <c r="F5" s="11" t="s">
        <v>29</v>
      </c>
      <c r="G5" s="11" t="s">
        <v>30</v>
      </c>
    </row>
    <row r="6" spans="1:10" s="2" customFormat="1" ht="75" customHeight="1">
      <c r="A6" s="13">
        <v>1</v>
      </c>
      <c r="B6" s="14" t="s">
        <v>82</v>
      </c>
      <c r="C6" s="13">
        <v>2.42</v>
      </c>
      <c r="D6" s="13" t="s">
        <v>31</v>
      </c>
      <c r="E6" s="13" t="s">
        <v>57</v>
      </c>
      <c r="F6" s="13" t="s">
        <v>50</v>
      </c>
      <c r="G6" s="13" t="s">
        <v>51</v>
      </c>
      <c r="J6" s="2">
        <f t="shared" ref="J6:J12" si="0">473641+56837</f>
        <v>530478</v>
      </c>
    </row>
    <row r="7" spans="1:10" s="2" customFormat="1" ht="75" customHeight="1">
      <c r="A7" s="13">
        <v>2</v>
      </c>
      <c r="B7" s="14" t="s">
        <v>58</v>
      </c>
      <c r="C7" s="13">
        <v>2.91</v>
      </c>
      <c r="D7" s="13" t="s">
        <v>31</v>
      </c>
      <c r="E7" s="13" t="s">
        <v>59</v>
      </c>
      <c r="F7" s="13" t="s">
        <v>50</v>
      </c>
      <c r="G7" s="13" t="s">
        <v>51</v>
      </c>
      <c r="J7" s="2">
        <f t="shared" si="0"/>
        <v>530478</v>
      </c>
    </row>
    <row r="8" spans="1:10" s="2" customFormat="1" ht="75" customHeight="1">
      <c r="A8" s="13">
        <v>3</v>
      </c>
      <c r="B8" s="14" t="s">
        <v>60</v>
      </c>
      <c r="C8" s="13">
        <v>3.19</v>
      </c>
      <c r="D8" s="13" t="s">
        <v>31</v>
      </c>
      <c r="E8" s="13" t="s">
        <v>61</v>
      </c>
      <c r="F8" s="13" t="s">
        <v>50</v>
      </c>
      <c r="G8" s="13" t="s">
        <v>51</v>
      </c>
      <c r="J8" s="2">
        <f t="shared" si="0"/>
        <v>530478</v>
      </c>
    </row>
    <row r="9" spans="1:10" s="2" customFormat="1" ht="75" customHeight="1">
      <c r="A9" s="13">
        <v>4</v>
      </c>
      <c r="B9" s="18" t="s">
        <v>62</v>
      </c>
      <c r="C9" s="20">
        <v>3.99</v>
      </c>
      <c r="D9" s="13" t="s">
        <v>31</v>
      </c>
      <c r="E9" s="13" t="s">
        <v>83</v>
      </c>
      <c r="F9" s="13" t="s">
        <v>50</v>
      </c>
      <c r="G9" s="13" t="s">
        <v>51</v>
      </c>
      <c r="H9" s="2">
        <f>338106+60859</f>
        <v>398965</v>
      </c>
      <c r="J9" s="2">
        <f t="shared" si="0"/>
        <v>530478</v>
      </c>
    </row>
    <row r="10" spans="1:10" s="2" customFormat="1" ht="75" customHeight="1">
      <c r="A10" s="13">
        <v>5</v>
      </c>
      <c r="B10" s="18" t="s">
        <v>63</v>
      </c>
      <c r="C10" s="20">
        <v>4.21</v>
      </c>
      <c r="D10" s="13" t="s">
        <v>31</v>
      </c>
      <c r="E10" s="13" t="s">
        <v>64</v>
      </c>
      <c r="F10" s="13" t="s">
        <v>50</v>
      </c>
      <c r="G10" s="13" t="s">
        <v>51</v>
      </c>
      <c r="H10" s="2">
        <f>338106+60859</f>
        <v>398965</v>
      </c>
      <c r="J10" s="2">
        <f t="shared" si="0"/>
        <v>530478</v>
      </c>
    </row>
    <row r="11" spans="1:10" s="2" customFormat="1" ht="75" customHeight="1">
      <c r="A11" s="13">
        <v>6</v>
      </c>
      <c r="B11" s="18" t="s">
        <v>65</v>
      </c>
      <c r="C11" s="20">
        <v>5.8</v>
      </c>
      <c r="D11" s="13" t="s">
        <v>31</v>
      </c>
      <c r="E11" s="13" t="s">
        <v>66</v>
      </c>
      <c r="F11" s="13" t="s">
        <v>54</v>
      </c>
      <c r="G11" s="13" t="s">
        <v>51</v>
      </c>
      <c r="H11" s="2">
        <f>338106+60859</f>
        <v>398965</v>
      </c>
      <c r="J11" s="2">
        <f t="shared" si="0"/>
        <v>530478</v>
      </c>
    </row>
    <row r="12" spans="1:10" s="2" customFormat="1" ht="67.5" customHeight="1">
      <c r="A12" s="13">
        <v>7</v>
      </c>
      <c r="B12" s="14" t="s">
        <v>84</v>
      </c>
      <c r="C12" s="13">
        <v>9.68</v>
      </c>
      <c r="D12" s="13" t="s">
        <v>31</v>
      </c>
      <c r="E12" s="13" t="s">
        <v>68</v>
      </c>
      <c r="F12" s="13" t="s">
        <v>54</v>
      </c>
      <c r="G12" s="13" t="s">
        <v>55</v>
      </c>
      <c r="J12" s="2">
        <f t="shared" si="0"/>
        <v>530478</v>
      </c>
    </row>
    <row r="13" spans="1:10" ht="17.45" customHeight="1"/>
    <row r="14" spans="1:10" ht="39" customHeight="1"/>
    <row r="15" spans="1:10" ht="14.45" customHeight="1">
      <c r="E15" s="26" t="s">
        <v>32</v>
      </c>
      <c r="F15" s="26"/>
      <c r="G15" s="26"/>
    </row>
    <row r="16" spans="1:10" ht="14.45" customHeight="1">
      <c r="E16" s="26" t="s">
        <v>33</v>
      </c>
      <c r="F16" s="26"/>
      <c r="G16" s="26"/>
    </row>
    <row r="17" spans="5:7" ht="14.45" customHeight="1">
      <c r="E17" s="26" t="s">
        <v>34</v>
      </c>
      <c r="F17" s="26"/>
      <c r="G17" s="26"/>
    </row>
  </sheetData>
  <mergeCells count="7">
    <mergeCell ref="E17:G17"/>
    <mergeCell ref="A1:G1"/>
    <mergeCell ref="A2:G2"/>
    <mergeCell ref="A3:G3"/>
    <mergeCell ref="A4:G4"/>
    <mergeCell ref="E15:G15"/>
    <mergeCell ref="E16:G16"/>
  </mergeCells>
  <pageMargins left="0.56000000000000005" right="0.37" top="0.36" bottom="0.39" header="0.3" footer="0.3"/>
  <pageSetup orientation="portrait" verticalDpi="0" r:id="rId1"/>
</worksheet>
</file>

<file path=xl/worksheets/sheet3.xml><?xml version="1.0" encoding="utf-8"?>
<worksheet xmlns="http://schemas.openxmlformats.org/spreadsheetml/2006/main" xmlns:r="http://schemas.openxmlformats.org/officeDocument/2006/relationships">
  <sheetPr codeName="Sheet7"/>
  <dimension ref="B1:C18"/>
  <sheetViews>
    <sheetView topLeftCell="A10" zoomScale="145" zoomScaleNormal="145" workbookViewId="0">
      <selection activeCell="C10" sqref="C10:C13"/>
    </sheetView>
  </sheetViews>
  <sheetFormatPr defaultColWidth="8.85546875" defaultRowHeight="15"/>
  <cols>
    <col min="1" max="1" width="8.85546875" style="16"/>
    <col min="2" max="2" width="33.42578125" style="16" customWidth="1"/>
    <col min="3" max="3" width="41.85546875" style="16" customWidth="1"/>
    <col min="4" max="16384" width="8.85546875" style="16"/>
  </cols>
  <sheetData>
    <row r="1" spans="2:3" ht="30.6" customHeight="1">
      <c r="B1" s="30" t="s">
        <v>35</v>
      </c>
      <c r="C1" s="30"/>
    </row>
    <row r="2" spans="2:3" ht="7.5" customHeight="1"/>
    <row r="3" spans="2:3" ht="63" customHeight="1">
      <c r="B3" s="17" t="s">
        <v>36</v>
      </c>
      <c r="C3" s="18" t="s">
        <v>82</v>
      </c>
    </row>
    <row r="4" spans="2:3" ht="35.450000000000003" customHeight="1">
      <c r="B4" s="17" t="s">
        <v>37</v>
      </c>
      <c r="C4" s="17" t="s">
        <v>89</v>
      </c>
    </row>
    <row r="5" spans="2:3" ht="35.450000000000003" customHeight="1">
      <c r="B5" s="17" t="s">
        <v>38</v>
      </c>
      <c r="C5" s="17" t="s">
        <v>39</v>
      </c>
    </row>
    <row r="6" spans="2:3" ht="35.450000000000003" customHeight="1">
      <c r="B6" s="17" t="s">
        <v>40</v>
      </c>
      <c r="C6" s="17" t="s">
        <v>69</v>
      </c>
    </row>
    <row r="7" spans="2:3" ht="35.450000000000003" customHeight="1">
      <c r="B7" s="17" t="s">
        <v>41</v>
      </c>
      <c r="C7" s="17" t="s">
        <v>70</v>
      </c>
    </row>
    <row r="8" spans="2:3" ht="35.450000000000003" customHeight="1">
      <c r="B8" s="18" t="s">
        <v>42</v>
      </c>
      <c r="C8" s="17" t="s">
        <v>52</v>
      </c>
    </row>
    <row r="9" spans="2:3" ht="35.450000000000003" customHeight="1">
      <c r="B9" s="17" t="s">
        <v>43</v>
      </c>
      <c r="C9" s="17" t="s">
        <v>44</v>
      </c>
    </row>
    <row r="10" spans="2:3" ht="35.450000000000003" customHeight="1">
      <c r="B10" s="17" t="s">
        <v>45</v>
      </c>
      <c r="C10" s="17" t="s">
        <v>91</v>
      </c>
    </row>
    <row r="11" spans="2:3" ht="42.6" customHeight="1">
      <c r="B11" s="17" t="s">
        <v>46</v>
      </c>
      <c r="C11" s="17" t="s">
        <v>92</v>
      </c>
    </row>
    <row r="12" spans="2:3" ht="35.450000000000003" customHeight="1">
      <c r="B12" s="17" t="s">
        <v>47</v>
      </c>
      <c r="C12" s="17" t="s">
        <v>93</v>
      </c>
    </row>
    <row r="13" spans="2:3" ht="35.450000000000003" customHeight="1">
      <c r="B13" s="17" t="s">
        <v>48</v>
      </c>
      <c r="C13" s="17" t="s">
        <v>94</v>
      </c>
    </row>
    <row r="17" spans="3:3" ht="14.25" customHeight="1"/>
    <row r="18" spans="3:3">
      <c r="C18" s="19" t="s">
        <v>32</v>
      </c>
    </row>
  </sheetData>
  <mergeCells count="1">
    <mergeCell ref="B1:C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B1:C18"/>
  <sheetViews>
    <sheetView topLeftCell="A7" zoomScale="145" zoomScaleNormal="145" workbookViewId="0">
      <selection activeCell="C10" sqref="C10:C13"/>
    </sheetView>
  </sheetViews>
  <sheetFormatPr defaultColWidth="8.85546875" defaultRowHeight="15"/>
  <cols>
    <col min="1" max="1" width="8.85546875" style="16"/>
    <col min="2" max="2" width="33.42578125" style="16" customWidth="1"/>
    <col min="3" max="3" width="45.140625" style="16" customWidth="1"/>
    <col min="4" max="16384" width="8.85546875" style="16"/>
  </cols>
  <sheetData>
    <row r="1" spans="2:3" ht="30.6" customHeight="1">
      <c r="B1" s="30" t="s">
        <v>35</v>
      </c>
      <c r="C1" s="30"/>
    </row>
    <row r="2" spans="2:3" ht="7.5" customHeight="1"/>
    <row r="3" spans="2:3" ht="62.25" customHeight="1">
      <c r="B3" s="17" t="s">
        <v>36</v>
      </c>
      <c r="C3" s="18" t="s">
        <v>58</v>
      </c>
    </row>
    <row r="4" spans="2:3" ht="35.450000000000003" customHeight="1">
      <c r="B4" s="17" t="s">
        <v>37</v>
      </c>
      <c r="C4" s="17" t="s">
        <v>95</v>
      </c>
    </row>
    <row r="5" spans="2:3" ht="35.450000000000003" customHeight="1">
      <c r="B5" s="17" t="s">
        <v>38</v>
      </c>
      <c r="C5" s="17" t="s">
        <v>39</v>
      </c>
    </row>
    <row r="6" spans="2:3" ht="35.450000000000003" customHeight="1">
      <c r="B6" s="17" t="s">
        <v>40</v>
      </c>
      <c r="C6" s="17" t="s">
        <v>72</v>
      </c>
    </row>
    <row r="7" spans="2:3" ht="35.450000000000003" customHeight="1">
      <c r="B7" s="17" t="s">
        <v>41</v>
      </c>
      <c r="C7" s="17" t="s">
        <v>73</v>
      </c>
    </row>
    <row r="8" spans="2:3" ht="35.450000000000003" customHeight="1">
      <c r="B8" s="18" t="s">
        <v>42</v>
      </c>
      <c r="C8" s="17" t="s">
        <v>52</v>
      </c>
    </row>
    <row r="9" spans="2:3" ht="35.450000000000003" customHeight="1">
      <c r="B9" s="17" t="s">
        <v>43</v>
      </c>
      <c r="C9" s="17" t="s">
        <v>44</v>
      </c>
    </row>
    <row r="10" spans="2:3" ht="35.450000000000003" customHeight="1">
      <c r="B10" s="17" t="s">
        <v>45</v>
      </c>
      <c r="C10" s="17" t="s">
        <v>91</v>
      </c>
    </row>
    <row r="11" spans="2:3" ht="42.6" customHeight="1">
      <c r="B11" s="17" t="s">
        <v>46</v>
      </c>
      <c r="C11" s="17" t="s">
        <v>92</v>
      </c>
    </row>
    <row r="12" spans="2:3" ht="35.450000000000003" customHeight="1">
      <c r="B12" s="17" t="s">
        <v>47</v>
      </c>
      <c r="C12" s="17" t="s">
        <v>93</v>
      </c>
    </row>
    <row r="13" spans="2:3" ht="35.450000000000003" customHeight="1">
      <c r="B13" s="17" t="s">
        <v>48</v>
      </c>
      <c r="C13" s="17" t="s">
        <v>94</v>
      </c>
    </row>
    <row r="17" spans="3:3" ht="14.25" customHeight="1"/>
    <row r="18" spans="3:3">
      <c r="C18" s="19" t="s">
        <v>32</v>
      </c>
    </row>
  </sheetData>
  <mergeCells count="1">
    <mergeCell ref="B1:C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B1:C18"/>
  <sheetViews>
    <sheetView topLeftCell="A10" zoomScale="145" zoomScaleNormal="145" workbookViewId="0">
      <selection activeCell="B6" sqref="B6"/>
    </sheetView>
  </sheetViews>
  <sheetFormatPr defaultColWidth="8.85546875" defaultRowHeight="15"/>
  <cols>
    <col min="1" max="1" width="8.85546875" style="16"/>
    <col min="2" max="2" width="33.42578125" style="16" customWidth="1"/>
    <col min="3" max="3" width="41.85546875" style="16" customWidth="1"/>
    <col min="4" max="16384" width="8.85546875" style="16"/>
  </cols>
  <sheetData>
    <row r="1" spans="2:3" ht="30.6" customHeight="1">
      <c r="B1" s="30" t="s">
        <v>35</v>
      </c>
      <c r="C1" s="30"/>
    </row>
    <row r="2" spans="2:3" ht="7.5" customHeight="1"/>
    <row r="3" spans="2:3" ht="61.5" customHeight="1">
      <c r="B3" s="17" t="s">
        <v>36</v>
      </c>
      <c r="C3" s="18" t="s">
        <v>60</v>
      </c>
    </row>
    <row r="4" spans="2:3" ht="35.450000000000003" customHeight="1">
      <c r="B4" s="17" t="s">
        <v>37</v>
      </c>
      <c r="C4" s="17" t="s">
        <v>96</v>
      </c>
    </row>
    <row r="5" spans="2:3" ht="35.450000000000003" customHeight="1">
      <c r="B5" s="17" t="s">
        <v>38</v>
      </c>
      <c r="C5" s="17" t="s">
        <v>39</v>
      </c>
    </row>
    <row r="6" spans="2:3" ht="35.450000000000003" customHeight="1">
      <c r="B6" s="17" t="s">
        <v>40</v>
      </c>
      <c r="C6" s="17" t="s">
        <v>74</v>
      </c>
    </row>
    <row r="7" spans="2:3" ht="35.450000000000003" customHeight="1">
      <c r="B7" s="17" t="s">
        <v>41</v>
      </c>
      <c r="C7" s="17" t="s">
        <v>75</v>
      </c>
    </row>
    <row r="8" spans="2:3" ht="35.450000000000003" customHeight="1">
      <c r="B8" s="18" t="s">
        <v>42</v>
      </c>
      <c r="C8" s="17" t="s">
        <v>52</v>
      </c>
    </row>
    <row r="9" spans="2:3" ht="35.450000000000003" customHeight="1">
      <c r="B9" s="17" t="s">
        <v>43</v>
      </c>
      <c r="C9" s="17" t="s">
        <v>44</v>
      </c>
    </row>
    <row r="10" spans="2:3" ht="35.450000000000003" customHeight="1">
      <c r="B10" s="17" t="s">
        <v>45</v>
      </c>
      <c r="C10" s="17" t="s">
        <v>91</v>
      </c>
    </row>
    <row r="11" spans="2:3" ht="42.6" customHeight="1">
      <c r="B11" s="17" t="s">
        <v>46</v>
      </c>
      <c r="C11" s="17" t="s">
        <v>92</v>
      </c>
    </row>
    <row r="12" spans="2:3" ht="35.450000000000003" customHeight="1">
      <c r="B12" s="17" t="s">
        <v>47</v>
      </c>
      <c r="C12" s="17" t="s">
        <v>93</v>
      </c>
    </row>
    <row r="13" spans="2:3" ht="35.450000000000003" customHeight="1">
      <c r="B13" s="17" t="s">
        <v>48</v>
      </c>
      <c r="C13" s="17" t="s">
        <v>94</v>
      </c>
    </row>
    <row r="17" spans="3:3" ht="14.25" customHeight="1"/>
    <row r="18" spans="3:3">
      <c r="C18" s="19" t="s">
        <v>32</v>
      </c>
    </row>
  </sheetData>
  <mergeCells count="1">
    <mergeCell ref="B1:C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B1:C18"/>
  <sheetViews>
    <sheetView topLeftCell="A10" zoomScale="145" zoomScaleNormal="145" workbookViewId="0">
      <selection activeCell="C10" sqref="C10:C13"/>
    </sheetView>
  </sheetViews>
  <sheetFormatPr defaultColWidth="8.85546875" defaultRowHeight="15"/>
  <cols>
    <col min="1" max="1" width="8.85546875" style="16"/>
    <col min="2" max="2" width="33.42578125" style="16" customWidth="1"/>
    <col min="3" max="3" width="41.85546875" style="16" customWidth="1"/>
    <col min="4" max="16384" width="8.85546875" style="16"/>
  </cols>
  <sheetData>
    <row r="1" spans="2:3" ht="30.6" customHeight="1">
      <c r="B1" s="30" t="s">
        <v>35</v>
      </c>
      <c r="C1" s="30"/>
    </row>
    <row r="2" spans="2:3" ht="7.5" customHeight="1"/>
    <row r="3" spans="2:3" ht="61.5" customHeight="1">
      <c r="B3" s="17" t="s">
        <v>36</v>
      </c>
      <c r="C3" s="18" t="s">
        <v>62</v>
      </c>
    </row>
    <row r="4" spans="2:3" ht="35.450000000000003" customHeight="1">
      <c r="B4" s="17" t="s">
        <v>37</v>
      </c>
      <c r="C4" s="17" t="s">
        <v>97</v>
      </c>
    </row>
    <row r="5" spans="2:3" ht="35.450000000000003" customHeight="1">
      <c r="B5" s="17" t="s">
        <v>38</v>
      </c>
      <c r="C5" s="17" t="s">
        <v>39</v>
      </c>
    </row>
    <row r="6" spans="2:3" ht="35.450000000000003" customHeight="1">
      <c r="B6" s="17" t="s">
        <v>40</v>
      </c>
      <c r="C6" s="17" t="s">
        <v>85</v>
      </c>
    </row>
    <row r="7" spans="2:3" ht="35.450000000000003" customHeight="1">
      <c r="B7" s="17" t="s">
        <v>41</v>
      </c>
      <c r="C7" s="17" t="s">
        <v>86</v>
      </c>
    </row>
    <row r="8" spans="2:3" ht="35.450000000000003" customHeight="1">
      <c r="B8" s="18" t="s">
        <v>42</v>
      </c>
      <c r="C8" s="17" t="s">
        <v>52</v>
      </c>
    </row>
    <row r="9" spans="2:3" ht="35.450000000000003" customHeight="1">
      <c r="B9" s="17" t="s">
        <v>43</v>
      </c>
      <c r="C9" s="17" t="s">
        <v>44</v>
      </c>
    </row>
    <row r="10" spans="2:3" ht="35.450000000000003" customHeight="1">
      <c r="B10" s="17" t="s">
        <v>45</v>
      </c>
      <c r="C10" s="17" t="s">
        <v>91</v>
      </c>
    </row>
    <row r="11" spans="2:3" ht="42.6" customHeight="1">
      <c r="B11" s="17" t="s">
        <v>46</v>
      </c>
      <c r="C11" s="17" t="s">
        <v>92</v>
      </c>
    </row>
    <row r="12" spans="2:3" ht="35.450000000000003" customHeight="1">
      <c r="B12" s="17" t="s">
        <v>47</v>
      </c>
      <c r="C12" s="17" t="s">
        <v>93</v>
      </c>
    </row>
    <row r="13" spans="2:3" ht="35.450000000000003" customHeight="1">
      <c r="B13" s="17" t="s">
        <v>48</v>
      </c>
      <c r="C13" s="17" t="s">
        <v>94</v>
      </c>
    </row>
    <row r="17" spans="3:3" ht="14.25" customHeight="1"/>
    <row r="18" spans="3:3">
      <c r="C18" s="19" t="s">
        <v>32</v>
      </c>
    </row>
  </sheetData>
  <mergeCells count="1">
    <mergeCell ref="B1:C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B1:C18"/>
  <sheetViews>
    <sheetView topLeftCell="A7" zoomScale="145" zoomScaleNormal="145" workbookViewId="0">
      <selection activeCell="C10" sqref="C10:C13"/>
    </sheetView>
  </sheetViews>
  <sheetFormatPr defaultColWidth="8.85546875" defaultRowHeight="15"/>
  <cols>
    <col min="1" max="1" width="8.85546875" style="16"/>
    <col min="2" max="2" width="33.42578125" style="16" customWidth="1"/>
    <col min="3" max="3" width="41.85546875" style="16" customWidth="1"/>
    <col min="4" max="16384" width="8.85546875" style="16"/>
  </cols>
  <sheetData>
    <row r="1" spans="2:3" ht="30.6" customHeight="1">
      <c r="B1" s="30" t="s">
        <v>35</v>
      </c>
      <c r="C1" s="30"/>
    </row>
    <row r="2" spans="2:3" ht="7.5" customHeight="1"/>
    <row r="3" spans="2:3" ht="61.5" customHeight="1">
      <c r="B3" s="17" t="s">
        <v>36</v>
      </c>
      <c r="C3" s="18" t="s">
        <v>63</v>
      </c>
    </row>
    <row r="4" spans="2:3" ht="35.450000000000003" customHeight="1">
      <c r="B4" s="17" t="s">
        <v>37</v>
      </c>
      <c r="C4" s="17" t="s">
        <v>98</v>
      </c>
    </row>
    <row r="5" spans="2:3" ht="35.450000000000003" customHeight="1">
      <c r="B5" s="17" t="s">
        <v>38</v>
      </c>
      <c r="C5" s="17" t="s">
        <v>39</v>
      </c>
    </row>
    <row r="6" spans="2:3" ht="35.450000000000003" customHeight="1">
      <c r="B6" s="17" t="s">
        <v>40</v>
      </c>
      <c r="C6" s="17" t="s">
        <v>76</v>
      </c>
    </row>
    <row r="7" spans="2:3" ht="35.450000000000003" customHeight="1">
      <c r="B7" s="17" t="s">
        <v>41</v>
      </c>
      <c r="C7" s="17" t="s">
        <v>77</v>
      </c>
    </row>
    <row r="8" spans="2:3" ht="35.450000000000003" customHeight="1">
      <c r="B8" s="18" t="s">
        <v>42</v>
      </c>
      <c r="C8" s="17" t="s">
        <v>52</v>
      </c>
    </row>
    <row r="9" spans="2:3" ht="35.450000000000003" customHeight="1">
      <c r="B9" s="17" t="s">
        <v>43</v>
      </c>
      <c r="C9" s="17" t="s">
        <v>44</v>
      </c>
    </row>
    <row r="10" spans="2:3" ht="35.450000000000003" customHeight="1">
      <c r="B10" s="17" t="s">
        <v>45</v>
      </c>
      <c r="C10" s="17" t="s">
        <v>91</v>
      </c>
    </row>
    <row r="11" spans="2:3" ht="42.6" customHeight="1">
      <c r="B11" s="17" t="s">
        <v>46</v>
      </c>
      <c r="C11" s="17" t="s">
        <v>92</v>
      </c>
    </row>
    <row r="12" spans="2:3" ht="35.450000000000003" customHeight="1">
      <c r="B12" s="17" t="s">
        <v>47</v>
      </c>
      <c r="C12" s="17" t="s">
        <v>93</v>
      </c>
    </row>
    <row r="13" spans="2:3" ht="35.450000000000003" customHeight="1">
      <c r="B13" s="17" t="s">
        <v>48</v>
      </c>
      <c r="C13" s="17" t="s">
        <v>94</v>
      </c>
    </row>
    <row r="17" spans="3:3" ht="14.25" customHeight="1"/>
    <row r="18" spans="3:3">
      <c r="C18" s="19" t="s">
        <v>32</v>
      </c>
    </row>
  </sheetData>
  <mergeCells count="1">
    <mergeCell ref="B1:C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B1:C18"/>
  <sheetViews>
    <sheetView zoomScale="145" zoomScaleNormal="145" workbookViewId="0">
      <selection activeCell="C5" sqref="C5"/>
    </sheetView>
  </sheetViews>
  <sheetFormatPr defaultColWidth="8.85546875" defaultRowHeight="15"/>
  <cols>
    <col min="1" max="1" width="8.85546875" style="16"/>
    <col min="2" max="2" width="33.42578125" style="16" customWidth="1"/>
    <col min="3" max="3" width="41.85546875" style="16" customWidth="1"/>
    <col min="4" max="16384" width="8.85546875" style="16"/>
  </cols>
  <sheetData>
    <row r="1" spans="2:3" ht="30.6" customHeight="1">
      <c r="B1" s="30" t="s">
        <v>35</v>
      </c>
      <c r="C1" s="30"/>
    </row>
    <row r="2" spans="2:3" ht="7.5" customHeight="1"/>
    <row r="3" spans="2:3" ht="61.5" customHeight="1">
      <c r="B3" s="17" t="s">
        <v>36</v>
      </c>
      <c r="C3" s="18" t="s">
        <v>65</v>
      </c>
    </row>
    <row r="4" spans="2:3" ht="35.450000000000003" customHeight="1">
      <c r="B4" s="17" t="s">
        <v>37</v>
      </c>
      <c r="C4" s="17" t="s">
        <v>99</v>
      </c>
    </row>
    <row r="5" spans="2:3" ht="35.450000000000003" customHeight="1">
      <c r="B5" s="17" t="s">
        <v>38</v>
      </c>
      <c r="C5" s="17" t="s">
        <v>39</v>
      </c>
    </row>
    <row r="6" spans="2:3" ht="35.450000000000003" customHeight="1">
      <c r="B6" s="17" t="s">
        <v>40</v>
      </c>
      <c r="C6" s="17" t="s">
        <v>78</v>
      </c>
    </row>
    <row r="7" spans="2:3" ht="35.450000000000003" customHeight="1">
      <c r="B7" s="17" t="s">
        <v>41</v>
      </c>
      <c r="C7" s="17" t="s">
        <v>79</v>
      </c>
    </row>
    <row r="8" spans="2:3" ht="35.450000000000003" customHeight="1">
      <c r="B8" s="18" t="s">
        <v>42</v>
      </c>
      <c r="C8" s="17" t="s">
        <v>56</v>
      </c>
    </row>
    <row r="9" spans="2:3" ht="35.450000000000003" customHeight="1">
      <c r="B9" s="17" t="s">
        <v>43</v>
      </c>
      <c r="C9" s="17" t="s">
        <v>44</v>
      </c>
    </row>
    <row r="10" spans="2:3" ht="35.450000000000003" customHeight="1">
      <c r="B10" s="17" t="s">
        <v>45</v>
      </c>
      <c r="C10" s="17" t="s">
        <v>91</v>
      </c>
    </row>
    <row r="11" spans="2:3" ht="42.6" customHeight="1">
      <c r="B11" s="17" t="s">
        <v>46</v>
      </c>
      <c r="C11" s="17" t="s">
        <v>92</v>
      </c>
    </row>
    <row r="12" spans="2:3" ht="35.450000000000003" customHeight="1">
      <c r="B12" s="17" t="s">
        <v>47</v>
      </c>
      <c r="C12" s="17" t="s">
        <v>93</v>
      </c>
    </row>
    <row r="13" spans="2:3" ht="35.450000000000003" customHeight="1">
      <c r="B13" s="17" t="s">
        <v>48</v>
      </c>
      <c r="C13" s="17" t="s">
        <v>94</v>
      </c>
    </row>
    <row r="17" spans="3:3" ht="14.25" customHeight="1"/>
    <row r="18" spans="3:3">
      <c r="C18" s="19" t="s">
        <v>32</v>
      </c>
    </row>
  </sheetData>
  <mergeCells count="1">
    <mergeCell ref="B1:C1"/>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B1:C18"/>
  <sheetViews>
    <sheetView topLeftCell="A10" zoomScale="145" zoomScaleNormal="145" workbookViewId="0">
      <selection activeCell="C6" sqref="C6"/>
    </sheetView>
  </sheetViews>
  <sheetFormatPr defaultColWidth="8.85546875" defaultRowHeight="15"/>
  <cols>
    <col min="1" max="1" width="8.85546875" style="16"/>
    <col min="2" max="2" width="33.42578125" style="16" customWidth="1"/>
    <col min="3" max="3" width="41.85546875" style="16" customWidth="1"/>
    <col min="4" max="16384" width="8.85546875" style="16"/>
  </cols>
  <sheetData>
    <row r="1" spans="2:3" ht="30.6" customHeight="1">
      <c r="B1" s="30" t="s">
        <v>35</v>
      </c>
      <c r="C1" s="30"/>
    </row>
    <row r="2" spans="2:3" ht="7.5" customHeight="1"/>
    <row r="3" spans="2:3" ht="50.25" customHeight="1">
      <c r="B3" s="17" t="s">
        <v>36</v>
      </c>
      <c r="C3" s="18" t="s">
        <v>84</v>
      </c>
    </row>
    <row r="4" spans="2:3" ht="35.450000000000003" customHeight="1">
      <c r="B4" s="17" t="s">
        <v>37</v>
      </c>
      <c r="C4" s="17" t="s">
        <v>100</v>
      </c>
    </row>
    <row r="5" spans="2:3" ht="35.450000000000003" customHeight="1">
      <c r="B5" s="17" t="s">
        <v>38</v>
      </c>
      <c r="C5" s="17" t="s">
        <v>39</v>
      </c>
    </row>
    <row r="6" spans="2:3" ht="35.450000000000003" customHeight="1">
      <c r="B6" s="17" t="s">
        <v>40</v>
      </c>
      <c r="C6" s="17" t="s">
        <v>80</v>
      </c>
    </row>
    <row r="7" spans="2:3" ht="35.450000000000003" customHeight="1">
      <c r="B7" s="17" t="s">
        <v>41</v>
      </c>
      <c r="C7" s="17" t="s">
        <v>81</v>
      </c>
    </row>
    <row r="8" spans="2:3" ht="35.450000000000003" customHeight="1">
      <c r="B8" s="18" t="s">
        <v>42</v>
      </c>
      <c r="C8" s="17" t="s">
        <v>56</v>
      </c>
    </row>
    <row r="9" spans="2:3" ht="35.450000000000003" customHeight="1">
      <c r="B9" s="17" t="s">
        <v>43</v>
      </c>
      <c r="C9" s="17" t="s">
        <v>44</v>
      </c>
    </row>
    <row r="10" spans="2:3" ht="35.450000000000003" customHeight="1">
      <c r="B10" s="17" t="s">
        <v>45</v>
      </c>
      <c r="C10" s="17" t="s">
        <v>91</v>
      </c>
    </row>
    <row r="11" spans="2:3" ht="42.6" customHeight="1">
      <c r="B11" s="17" t="s">
        <v>46</v>
      </c>
      <c r="C11" s="17" t="s">
        <v>92</v>
      </c>
    </row>
    <row r="12" spans="2:3" ht="35.450000000000003" customHeight="1">
      <c r="B12" s="17" t="s">
        <v>47</v>
      </c>
      <c r="C12" s="17" t="s">
        <v>93</v>
      </c>
    </row>
    <row r="13" spans="2:3" ht="35.450000000000003" customHeight="1">
      <c r="B13" s="17" t="s">
        <v>48</v>
      </c>
      <c r="C13" s="17" t="s">
        <v>94</v>
      </c>
    </row>
    <row r="17" spans="3:3" ht="14.25" customHeight="1"/>
    <row r="18" spans="3:3">
      <c r="C18" s="19" t="s">
        <v>32</v>
      </c>
    </row>
  </sheetData>
  <mergeCells count="1">
    <mergeCell ref="B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TEN.NOT</vt:lpstr>
      <vt:lpstr>Annexure -22-23</vt:lpstr>
      <vt:lpstr>WEBSITE FORMET</vt:lpstr>
      <vt:lpstr>WEBSITE FORMET (2)</vt:lpstr>
      <vt:lpstr>WEBSITE FORMET (3)</vt:lpstr>
      <vt:lpstr>WEBSITE FORMET (4)</vt:lpstr>
      <vt:lpstr>WEBSITE FORMET (5)</vt:lpstr>
      <vt:lpstr>WEBSITE FORMET (6)</vt:lpstr>
      <vt:lpstr>WEBSITE FORMET (7)</vt:lpstr>
      <vt:lpstr>'WEBSITE FORMET'!_GoBack</vt:lpstr>
      <vt:lpstr>'WEBSITE FORMET (2)'!_GoBack</vt:lpstr>
      <vt:lpstr>'WEBSITE FORMET (3)'!_GoBack</vt:lpstr>
      <vt:lpstr>'WEBSITE FORMET (4)'!_GoBack</vt:lpstr>
      <vt:lpstr>'WEBSITE FORMET (5)'!_GoBack</vt:lpstr>
      <vt:lpstr>'WEBSITE FORMET (6)'!_GoBack</vt:lpstr>
      <vt:lpstr>'WEBSITE FORMET (7)'!_GoBack</vt:lpstr>
      <vt:lpstr>TEN.NOT!Print_Area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2023-03-01T10:51:53Z</cp:lastPrinted>
  <dcterms:created xsi:type="dcterms:W3CDTF">2022-09-24T05:59:47Z</dcterms:created>
  <dcterms:modified xsi:type="dcterms:W3CDTF">2023-03-01T11:01:59Z</dcterms:modified>
</cp:coreProperties>
</file>